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ELITIANQU\DATA PEBRUARI 2020\"/>
    </mc:Choice>
  </mc:AlternateContent>
  <bookViews>
    <workbookView xWindow="0" yWindow="0" windowWidth="10215" windowHeight="7680"/>
  </bookViews>
  <sheets>
    <sheet name="laporan_monthly_penghuni_khusus" sheetId="1" r:id="rId1"/>
  </sheets>
  <calcPr calcId="0"/>
</workbook>
</file>

<file path=xl/calcChain.xml><?xml version="1.0" encoding="utf-8"?>
<calcChain xmlns="http://schemas.openxmlformats.org/spreadsheetml/2006/main">
  <c r="D59" i="1" l="1"/>
  <c r="D58" i="1"/>
  <c r="D55" i="1"/>
  <c r="D54" i="1"/>
  <c r="D53" i="1"/>
  <c r="D52" i="1"/>
  <c r="D51" i="1"/>
  <c r="D50" i="1"/>
  <c r="D49" i="1"/>
  <c r="C58" i="1" l="1"/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C36" i="1"/>
</calcChain>
</file>

<file path=xl/sharedStrings.xml><?xml version="1.0" encoding="utf-8"?>
<sst xmlns="http://schemas.openxmlformats.org/spreadsheetml/2006/main" count="86" uniqueCount="54">
  <si>
    <t>No</t>
  </si>
  <si>
    <t>Satker</t>
  </si>
  <si>
    <t>Sakit</t>
  </si>
  <si>
    <t>Cuti Bersyarat</t>
  </si>
  <si>
    <t>Cuti Menjelang Bebas</t>
  </si>
  <si>
    <t>Cuti Mengunjungi Keluarga</t>
  </si>
  <si>
    <t>Meninggal</t>
  </si>
  <si>
    <t>Pembebasan Bersyarat</t>
  </si>
  <si>
    <t>Jumlah Khusus</t>
  </si>
  <si>
    <t>Korupsi</t>
  </si>
  <si>
    <t>Narkoba Bandar/Pengedar</t>
  </si>
  <si>
    <t>Narkoba Pengguna</t>
  </si>
  <si>
    <t>Teroris</t>
  </si>
  <si>
    <t>Illegal Logging</t>
  </si>
  <si>
    <t>Human Trafficking</t>
  </si>
  <si>
    <t>Pencucian Uang</t>
  </si>
  <si>
    <t>Genosida</t>
  </si>
  <si>
    <t>Jumlah Pidana Khusus</t>
  </si>
  <si>
    <t>KANWIL ACEH</t>
  </si>
  <si>
    <t>KANWIL BALI</t>
  </si>
  <si>
    <t>KANWIL BANGKA BELITUNG</t>
  </si>
  <si>
    <t>KANWIL BANTEN</t>
  </si>
  <si>
    <t>KANWIL BENGKULU</t>
  </si>
  <si>
    <t>KANWIL D.I. YOGYAKARTA</t>
  </si>
  <si>
    <t>KANWIL DKI JAKARTA</t>
  </si>
  <si>
    <t>KANWIL GORONTALO</t>
  </si>
  <si>
    <t>KANWIL JAMBI</t>
  </si>
  <si>
    <t>KANWIL JAWA BARAT</t>
  </si>
  <si>
    <t>KANWIL JAWA TENGAH</t>
  </si>
  <si>
    <t>KANWIL JAWA TIMUR</t>
  </si>
  <si>
    <t>KANWIL KALIMANTAN BARAT</t>
  </si>
  <si>
    <t>KANWIL KALIMANTAN SELATAN</t>
  </si>
  <si>
    <t>KANWIL KALIMANTAN TENGAH</t>
  </si>
  <si>
    <t>KANWIL KALIMANTAN TIMUR</t>
  </si>
  <si>
    <t>KANWIL KEPULAUAN RIAU</t>
  </si>
  <si>
    <t>KANWIL LAMPUNG</t>
  </si>
  <si>
    <t>KANWIL MALUKU</t>
  </si>
  <si>
    <t>KANWIL MALUKU UTARA</t>
  </si>
  <si>
    <t>KANWIL NUSA TENGGARA BARAT</t>
  </si>
  <si>
    <t>KANWIL NUSA TENGGARA TIMUR</t>
  </si>
  <si>
    <t>KANWIL PAPUA</t>
  </si>
  <si>
    <t>KANWIL PAPUA BARAT</t>
  </si>
  <si>
    <t>KANWIL RIAU</t>
  </si>
  <si>
    <t>KANWIL SULAWESI BARAT</t>
  </si>
  <si>
    <t>KANWIL SULAWESI SELATAN</t>
  </si>
  <si>
    <t>KANWIL SULAWESI TENGAH</t>
  </si>
  <si>
    <t>KANWIL SULAWESI TENGGARA</t>
  </si>
  <si>
    <t>KANWIL SULAWESI UTARA</t>
  </si>
  <si>
    <t>KANWIL SUMATERA BARAT</t>
  </si>
  <si>
    <t>KANWIL SUMATERA SELATAN</t>
  </si>
  <si>
    <t>KANWIL SUMATERA UTARA</t>
  </si>
  <si>
    <t>JUMLAH</t>
  </si>
  <si>
    <t>Jumlah narapidana</t>
  </si>
  <si>
    <t>Jumlah Pidana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</si>
</sst>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topLeftCell="A32" zoomScale="82" zoomScaleNormal="82" workbookViewId="0">
      <selection activeCell="D59" sqref="D59"/>
    </sheetView>
  </sheetViews>
  <sheetFormatPr defaultRowHeight="15" x14ac:dyDescent="0.25"/>
  <cols>
    <col min="1" max="1" width="5.85546875" customWidth="1"/>
    <col min="2" max="2" width="34" customWidth="1"/>
    <col min="3" max="3" width="12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50</v>
      </c>
      <c r="C2">
        <v>5536</v>
      </c>
      <c r="D2">
        <v>220</v>
      </c>
      <c r="E2">
        <v>7</v>
      </c>
      <c r="F2">
        <v>3</v>
      </c>
      <c r="G2">
        <v>19</v>
      </c>
      <c r="H2">
        <v>419</v>
      </c>
      <c r="I2">
        <v>5788</v>
      </c>
      <c r="J2">
        <v>292</v>
      </c>
      <c r="K2">
        <v>12712</v>
      </c>
      <c r="L2">
        <v>9322</v>
      </c>
      <c r="M2">
        <v>2</v>
      </c>
      <c r="N2">
        <v>22</v>
      </c>
      <c r="O2">
        <v>21</v>
      </c>
      <c r="P2">
        <v>3</v>
      </c>
      <c r="Q2">
        <v>0</v>
      </c>
      <c r="R2">
        <v>22374</v>
      </c>
    </row>
    <row r="3" spans="1:18" x14ac:dyDescent="0.25">
      <c r="A3">
        <v>2</v>
      </c>
      <c r="B3" t="s">
        <v>29</v>
      </c>
      <c r="C3">
        <v>9500</v>
      </c>
      <c r="D3">
        <v>408</v>
      </c>
      <c r="E3">
        <v>8</v>
      </c>
      <c r="F3">
        <v>0</v>
      </c>
      <c r="G3">
        <v>18</v>
      </c>
      <c r="H3">
        <v>314</v>
      </c>
      <c r="I3">
        <v>9939</v>
      </c>
      <c r="J3">
        <v>482</v>
      </c>
      <c r="K3">
        <v>6537</v>
      </c>
      <c r="L3">
        <v>7340</v>
      </c>
      <c r="M3">
        <v>18</v>
      </c>
      <c r="N3">
        <v>141</v>
      </c>
      <c r="O3">
        <v>25</v>
      </c>
      <c r="P3">
        <v>5</v>
      </c>
      <c r="Q3">
        <v>0</v>
      </c>
      <c r="R3">
        <v>14548</v>
      </c>
    </row>
    <row r="4" spans="1:18" x14ac:dyDescent="0.25">
      <c r="A4">
        <v>3</v>
      </c>
      <c r="B4" t="s">
        <v>24</v>
      </c>
      <c r="C4">
        <v>2237</v>
      </c>
      <c r="D4">
        <v>206</v>
      </c>
      <c r="E4">
        <v>5</v>
      </c>
      <c r="F4">
        <v>0</v>
      </c>
      <c r="G4">
        <v>8</v>
      </c>
      <c r="H4">
        <v>169</v>
      </c>
      <c r="I4">
        <v>2537</v>
      </c>
      <c r="J4">
        <v>154</v>
      </c>
      <c r="K4">
        <v>9561</v>
      </c>
      <c r="L4">
        <v>3920</v>
      </c>
      <c r="M4">
        <v>36</v>
      </c>
      <c r="N4">
        <v>1</v>
      </c>
      <c r="O4">
        <v>26</v>
      </c>
      <c r="P4">
        <v>81</v>
      </c>
      <c r="Q4">
        <v>0</v>
      </c>
      <c r="R4">
        <v>13779</v>
      </c>
    </row>
    <row r="5" spans="1:18" x14ac:dyDescent="0.25">
      <c r="A5">
        <v>4</v>
      </c>
      <c r="B5" t="s">
        <v>27</v>
      </c>
      <c r="C5">
        <v>6077</v>
      </c>
      <c r="D5">
        <v>371</v>
      </c>
      <c r="E5">
        <v>19</v>
      </c>
      <c r="F5">
        <v>2</v>
      </c>
      <c r="G5">
        <v>10</v>
      </c>
      <c r="H5">
        <v>378</v>
      </c>
      <c r="I5">
        <v>6508</v>
      </c>
      <c r="J5">
        <v>556</v>
      </c>
      <c r="K5">
        <v>7143</v>
      </c>
      <c r="L5">
        <v>3773</v>
      </c>
      <c r="M5">
        <v>219</v>
      </c>
      <c r="N5">
        <v>8</v>
      </c>
      <c r="O5">
        <v>80</v>
      </c>
      <c r="P5">
        <v>29</v>
      </c>
      <c r="Q5">
        <v>0</v>
      </c>
      <c r="R5">
        <v>11808</v>
      </c>
    </row>
    <row r="6" spans="1:18" x14ac:dyDescent="0.25">
      <c r="A6">
        <v>5</v>
      </c>
      <c r="B6" t="s">
        <v>33</v>
      </c>
      <c r="C6">
        <v>2350</v>
      </c>
      <c r="D6">
        <v>60</v>
      </c>
      <c r="E6">
        <v>8</v>
      </c>
      <c r="F6">
        <v>3</v>
      </c>
      <c r="G6">
        <v>6</v>
      </c>
      <c r="H6">
        <v>161</v>
      </c>
      <c r="I6">
        <v>2435</v>
      </c>
      <c r="J6">
        <v>188</v>
      </c>
      <c r="K6">
        <v>6761</v>
      </c>
      <c r="L6">
        <v>2241</v>
      </c>
      <c r="M6">
        <v>1</v>
      </c>
      <c r="N6">
        <v>104</v>
      </c>
      <c r="O6">
        <v>8</v>
      </c>
      <c r="P6">
        <v>8</v>
      </c>
      <c r="Q6">
        <v>0</v>
      </c>
      <c r="R6">
        <v>9311</v>
      </c>
    </row>
    <row r="7" spans="1:18" x14ac:dyDescent="0.25">
      <c r="A7">
        <v>6</v>
      </c>
      <c r="B7" t="s">
        <v>21</v>
      </c>
      <c r="C7">
        <v>2055</v>
      </c>
      <c r="D7">
        <v>86</v>
      </c>
      <c r="E7">
        <v>3</v>
      </c>
      <c r="F7">
        <v>0</v>
      </c>
      <c r="G7">
        <v>9</v>
      </c>
      <c r="H7">
        <v>281</v>
      </c>
      <c r="I7">
        <v>2174</v>
      </c>
      <c r="J7">
        <v>115</v>
      </c>
      <c r="K7">
        <v>4595</v>
      </c>
      <c r="L7">
        <v>3316</v>
      </c>
      <c r="M7">
        <v>9</v>
      </c>
      <c r="N7">
        <v>0</v>
      </c>
      <c r="O7">
        <v>17</v>
      </c>
      <c r="P7">
        <v>21</v>
      </c>
      <c r="Q7">
        <v>0</v>
      </c>
      <c r="R7">
        <v>8073</v>
      </c>
    </row>
    <row r="8" spans="1:18" x14ac:dyDescent="0.25">
      <c r="A8">
        <v>7</v>
      </c>
      <c r="B8" t="s">
        <v>49</v>
      </c>
      <c r="C8">
        <v>2138</v>
      </c>
      <c r="D8">
        <v>104</v>
      </c>
      <c r="E8">
        <v>5</v>
      </c>
      <c r="F8">
        <v>0</v>
      </c>
      <c r="G8">
        <v>2</v>
      </c>
      <c r="H8">
        <v>207</v>
      </c>
      <c r="I8">
        <v>2251</v>
      </c>
      <c r="J8">
        <v>113</v>
      </c>
      <c r="K8">
        <v>6446</v>
      </c>
      <c r="L8">
        <v>1180</v>
      </c>
      <c r="M8">
        <v>8</v>
      </c>
      <c r="N8">
        <v>3</v>
      </c>
      <c r="O8">
        <v>3</v>
      </c>
      <c r="P8">
        <v>2</v>
      </c>
      <c r="Q8">
        <v>0</v>
      </c>
      <c r="R8">
        <v>7755</v>
      </c>
    </row>
    <row r="9" spans="1:18" x14ac:dyDescent="0.25">
      <c r="A9">
        <v>8</v>
      </c>
      <c r="B9" t="s">
        <v>31</v>
      </c>
      <c r="C9">
        <v>2178</v>
      </c>
      <c r="D9">
        <v>105</v>
      </c>
      <c r="E9">
        <v>18</v>
      </c>
      <c r="F9">
        <v>0</v>
      </c>
      <c r="G9">
        <v>0</v>
      </c>
      <c r="H9">
        <v>80</v>
      </c>
      <c r="I9">
        <v>2306</v>
      </c>
      <c r="J9">
        <v>83</v>
      </c>
      <c r="K9">
        <v>5583</v>
      </c>
      <c r="L9">
        <v>1070</v>
      </c>
      <c r="M9">
        <v>0</v>
      </c>
      <c r="N9">
        <v>22</v>
      </c>
      <c r="O9">
        <v>4</v>
      </c>
      <c r="P9">
        <v>5</v>
      </c>
      <c r="Q9">
        <v>0</v>
      </c>
      <c r="R9">
        <v>6767</v>
      </c>
    </row>
    <row r="10" spans="1:18" x14ac:dyDescent="0.25">
      <c r="A10">
        <v>9</v>
      </c>
      <c r="B10" t="s">
        <v>44</v>
      </c>
      <c r="C10">
        <v>3218</v>
      </c>
      <c r="D10">
        <v>157</v>
      </c>
      <c r="E10">
        <v>1</v>
      </c>
      <c r="F10">
        <v>0</v>
      </c>
      <c r="G10">
        <v>4</v>
      </c>
      <c r="H10">
        <v>152</v>
      </c>
      <c r="I10">
        <v>3383</v>
      </c>
      <c r="J10">
        <v>301</v>
      </c>
      <c r="K10">
        <v>3662</v>
      </c>
      <c r="L10">
        <v>2512</v>
      </c>
      <c r="M10">
        <v>2</v>
      </c>
      <c r="N10">
        <v>15</v>
      </c>
      <c r="O10">
        <v>8</v>
      </c>
      <c r="P10">
        <v>3</v>
      </c>
      <c r="Q10">
        <v>0</v>
      </c>
      <c r="R10">
        <v>6503</v>
      </c>
    </row>
    <row r="11" spans="1:18" x14ac:dyDescent="0.25">
      <c r="A11">
        <v>10</v>
      </c>
      <c r="B11" t="s">
        <v>28</v>
      </c>
      <c r="C11">
        <v>4047</v>
      </c>
      <c r="D11">
        <v>232</v>
      </c>
      <c r="E11">
        <v>5</v>
      </c>
      <c r="F11">
        <v>0</v>
      </c>
      <c r="G11">
        <v>5</v>
      </c>
      <c r="H11">
        <v>156</v>
      </c>
      <c r="I11">
        <v>4306</v>
      </c>
      <c r="J11">
        <v>281</v>
      </c>
      <c r="K11">
        <v>4160</v>
      </c>
      <c r="L11">
        <v>1221</v>
      </c>
      <c r="M11">
        <v>217</v>
      </c>
      <c r="N11">
        <v>68</v>
      </c>
      <c r="O11">
        <v>17</v>
      </c>
      <c r="P11">
        <v>17</v>
      </c>
      <c r="Q11">
        <v>0</v>
      </c>
      <c r="R11">
        <v>5981</v>
      </c>
    </row>
    <row r="12" spans="1:18" x14ac:dyDescent="0.25">
      <c r="A12">
        <v>11</v>
      </c>
      <c r="B12" t="s">
        <v>42</v>
      </c>
      <c r="C12">
        <v>3062</v>
      </c>
      <c r="D12">
        <v>105</v>
      </c>
      <c r="E12">
        <v>4</v>
      </c>
      <c r="F12">
        <v>14</v>
      </c>
      <c r="G12">
        <v>2</v>
      </c>
      <c r="H12">
        <v>147</v>
      </c>
      <c r="I12">
        <v>3190</v>
      </c>
      <c r="J12">
        <v>138</v>
      </c>
      <c r="K12">
        <v>4346</v>
      </c>
      <c r="L12">
        <v>1200</v>
      </c>
      <c r="M12">
        <v>2</v>
      </c>
      <c r="N12">
        <v>51</v>
      </c>
      <c r="O12">
        <v>12</v>
      </c>
      <c r="P12">
        <v>3</v>
      </c>
      <c r="Q12">
        <v>0</v>
      </c>
      <c r="R12">
        <v>5752</v>
      </c>
    </row>
    <row r="13" spans="1:18" x14ac:dyDescent="0.25">
      <c r="A13">
        <v>12</v>
      </c>
      <c r="B13" t="s">
        <v>35</v>
      </c>
      <c r="C13">
        <v>899</v>
      </c>
      <c r="D13">
        <v>127</v>
      </c>
      <c r="E13">
        <v>1</v>
      </c>
      <c r="F13">
        <v>2</v>
      </c>
      <c r="G13">
        <v>3</v>
      </c>
      <c r="H13">
        <v>154</v>
      </c>
      <c r="I13">
        <v>1032</v>
      </c>
      <c r="J13">
        <v>103</v>
      </c>
      <c r="K13">
        <v>1969</v>
      </c>
      <c r="L13">
        <v>2252</v>
      </c>
      <c r="M13">
        <v>5</v>
      </c>
      <c r="N13">
        <v>39</v>
      </c>
      <c r="O13">
        <v>13</v>
      </c>
      <c r="P13">
        <v>0</v>
      </c>
      <c r="Q13">
        <v>0</v>
      </c>
      <c r="R13">
        <v>4381</v>
      </c>
    </row>
    <row r="14" spans="1:18" x14ac:dyDescent="0.25">
      <c r="A14">
        <v>13</v>
      </c>
      <c r="B14" t="s">
        <v>18</v>
      </c>
      <c r="C14">
        <v>1129</v>
      </c>
      <c r="D14">
        <v>78</v>
      </c>
      <c r="E14">
        <v>5</v>
      </c>
      <c r="F14">
        <v>0</v>
      </c>
      <c r="G14">
        <v>1</v>
      </c>
      <c r="H14">
        <v>140</v>
      </c>
      <c r="I14">
        <v>1213</v>
      </c>
      <c r="J14">
        <v>185</v>
      </c>
      <c r="K14">
        <v>2412</v>
      </c>
      <c r="L14">
        <v>1456</v>
      </c>
      <c r="M14">
        <v>0</v>
      </c>
      <c r="N14">
        <v>22</v>
      </c>
      <c r="O14">
        <v>1</v>
      </c>
      <c r="P14">
        <v>0</v>
      </c>
      <c r="Q14">
        <v>0</v>
      </c>
      <c r="R14">
        <v>4076</v>
      </c>
    </row>
    <row r="15" spans="1:18" x14ac:dyDescent="0.25">
      <c r="A15">
        <v>14</v>
      </c>
      <c r="B15" t="s">
        <v>34</v>
      </c>
      <c r="C15">
        <v>1022</v>
      </c>
      <c r="D15">
        <v>37</v>
      </c>
      <c r="E15">
        <v>3</v>
      </c>
      <c r="F15">
        <v>0</v>
      </c>
      <c r="G15">
        <v>1</v>
      </c>
      <c r="H15">
        <v>62</v>
      </c>
      <c r="I15">
        <v>1063</v>
      </c>
      <c r="J15">
        <v>71</v>
      </c>
      <c r="K15">
        <v>2598</v>
      </c>
      <c r="L15">
        <v>472</v>
      </c>
      <c r="M15">
        <v>1</v>
      </c>
      <c r="N15">
        <v>1</v>
      </c>
      <c r="O15">
        <v>16</v>
      </c>
      <c r="P15">
        <v>0</v>
      </c>
      <c r="Q15">
        <v>0</v>
      </c>
      <c r="R15">
        <v>3159</v>
      </c>
    </row>
    <row r="16" spans="1:18" x14ac:dyDescent="0.25">
      <c r="A16">
        <v>15</v>
      </c>
      <c r="B16" t="s">
        <v>30</v>
      </c>
      <c r="C16">
        <v>1050</v>
      </c>
      <c r="D16">
        <v>88</v>
      </c>
      <c r="E16">
        <v>3</v>
      </c>
      <c r="F16">
        <v>0</v>
      </c>
      <c r="G16">
        <v>5</v>
      </c>
      <c r="H16">
        <v>76</v>
      </c>
      <c r="I16">
        <v>1149</v>
      </c>
      <c r="J16">
        <v>99</v>
      </c>
      <c r="K16">
        <v>1696</v>
      </c>
      <c r="L16">
        <v>935</v>
      </c>
      <c r="M16">
        <v>2</v>
      </c>
      <c r="N16">
        <v>41</v>
      </c>
      <c r="O16">
        <v>25</v>
      </c>
      <c r="P16">
        <v>3</v>
      </c>
      <c r="Q16">
        <v>0</v>
      </c>
      <c r="R16">
        <v>2801</v>
      </c>
    </row>
    <row r="17" spans="1:18" x14ac:dyDescent="0.25">
      <c r="A17">
        <v>16</v>
      </c>
      <c r="B17" t="s">
        <v>48</v>
      </c>
      <c r="C17">
        <v>744</v>
      </c>
      <c r="D17">
        <v>80</v>
      </c>
      <c r="E17">
        <v>2</v>
      </c>
      <c r="F17">
        <v>0</v>
      </c>
      <c r="G17">
        <v>1</v>
      </c>
      <c r="H17">
        <v>60</v>
      </c>
      <c r="I17">
        <v>829</v>
      </c>
      <c r="J17">
        <v>114</v>
      </c>
      <c r="K17">
        <v>1429</v>
      </c>
      <c r="L17">
        <v>1092</v>
      </c>
      <c r="M17">
        <v>2</v>
      </c>
      <c r="N17">
        <v>9</v>
      </c>
      <c r="O17">
        <v>5</v>
      </c>
      <c r="P17">
        <v>2</v>
      </c>
      <c r="Q17">
        <v>0</v>
      </c>
      <c r="R17">
        <v>2653</v>
      </c>
    </row>
    <row r="18" spans="1:18" x14ac:dyDescent="0.25">
      <c r="A18">
        <v>17</v>
      </c>
      <c r="B18" t="s">
        <v>32</v>
      </c>
      <c r="C18">
        <v>548</v>
      </c>
      <c r="D18">
        <v>62</v>
      </c>
      <c r="E18">
        <v>0</v>
      </c>
      <c r="F18">
        <v>0</v>
      </c>
      <c r="G18">
        <v>4</v>
      </c>
      <c r="H18">
        <v>73</v>
      </c>
      <c r="I18">
        <v>615</v>
      </c>
      <c r="J18">
        <v>112</v>
      </c>
      <c r="K18">
        <v>1575</v>
      </c>
      <c r="L18">
        <v>622</v>
      </c>
      <c r="M18">
        <v>2</v>
      </c>
      <c r="N18">
        <v>49</v>
      </c>
      <c r="O18">
        <v>2</v>
      </c>
      <c r="P18">
        <v>1</v>
      </c>
      <c r="Q18">
        <v>0</v>
      </c>
      <c r="R18">
        <v>2363</v>
      </c>
    </row>
    <row r="19" spans="1:18" x14ac:dyDescent="0.25">
      <c r="A19">
        <v>18</v>
      </c>
      <c r="B19" t="s">
        <v>26</v>
      </c>
      <c r="C19">
        <v>1358</v>
      </c>
      <c r="D19">
        <v>68</v>
      </c>
      <c r="E19">
        <v>6</v>
      </c>
      <c r="F19">
        <v>0</v>
      </c>
      <c r="G19">
        <v>2</v>
      </c>
      <c r="H19">
        <v>65</v>
      </c>
      <c r="I19">
        <v>1435</v>
      </c>
      <c r="J19">
        <v>115</v>
      </c>
      <c r="K19">
        <v>1601</v>
      </c>
      <c r="L19">
        <v>314</v>
      </c>
      <c r="M19">
        <v>0</v>
      </c>
      <c r="N19">
        <v>29</v>
      </c>
      <c r="O19">
        <v>3</v>
      </c>
      <c r="P19">
        <v>1</v>
      </c>
      <c r="Q19">
        <v>0</v>
      </c>
      <c r="R19">
        <v>2063</v>
      </c>
    </row>
    <row r="20" spans="1:18" x14ac:dyDescent="0.25">
      <c r="A20">
        <v>19</v>
      </c>
      <c r="B20" t="s">
        <v>19</v>
      </c>
      <c r="C20">
        <v>1825</v>
      </c>
      <c r="D20">
        <v>54</v>
      </c>
      <c r="E20">
        <v>0</v>
      </c>
      <c r="F20">
        <v>0</v>
      </c>
      <c r="G20">
        <v>2</v>
      </c>
      <c r="H20">
        <v>41</v>
      </c>
      <c r="I20">
        <v>1882</v>
      </c>
      <c r="J20">
        <v>90</v>
      </c>
      <c r="K20">
        <v>1469</v>
      </c>
      <c r="L20">
        <v>378</v>
      </c>
      <c r="M20">
        <v>0</v>
      </c>
      <c r="N20">
        <v>2</v>
      </c>
      <c r="O20">
        <v>0</v>
      </c>
      <c r="P20">
        <v>1</v>
      </c>
      <c r="Q20">
        <v>0</v>
      </c>
      <c r="R20">
        <v>1940</v>
      </c>
    </row>
    <row r="21" spans="1:18" x14ac:dyDescent="0.25">
      <c r="A21">
        <v>20</v>
      </c>
      <c r="B21" t="s">
        <v>38</v>
      </c>
      <c r="C21">
        <v>993</v>
      </c>
      <c r="D21">
        <v>85</v>
      </c>
      <c r="E21">
        <v>0</v>
      </c>
      <c r="F21">
        <v>2</v>
      </c>
      <c r="G21">
        <v>1</v>
      </c>
      <c r="H21">
        <v>66</v>
      </c>
      <c r="I21">
        <v>1082</v>
      </c>
      <c r="J21">
        <v>79</v>
      </c>
      <c r="K21">
        <v>1064</v>
      </c>
      <c r="L21">
        <v>430</v>
      </c>
      <c r="M21">
        <v>12</v>
      </c>
      <c r="N21">
        <v>34</v>
      </c>
      <c r="O21">
        <v>19</v>
      </c>
      <c r="P21">
        <v>1</v>
      </c>
      <c r="Q21">
        <v>0</v>
      </c>
      <c r="R21">
        <v>1639</v>
      </c>
    </row>
    <row r="22" spans="1:18" x14ac:dyDescent="0.25">
      <c r="A22">
        <v>21</v>
      </c>
      <c r="B22" t="s">
        <v>45</v>
      </c>
      <c r="C22">
        <v>1000</v>
      </c>
      <c r="D22">
        <v>66</v>
      </c>
      <c r="E22">
        <v>0</v>
      </c>
      <c r="F22">
        <v>2</v>
      </c>
      <c r="G22">
        <v>1</v>
      </c>
      <c r="H22">
        <v>49</v>
      </c>
      <c r="I22">
        <v>1070</v>
      </c>
      <c r="J22">
        <v>178</v>
      </c>
      <c r="K22">
        <v>925</v>
      </c>
      <c r="L22">
        <v>449</v>
      </c>
      <c r="M22">
        <v>3</v>
      </c>
      <c r="N22">
        <v>5</v>
      </c>
      <c r="O22">
        <v>0</v>
      </c>
      <c r="P22">
        <v>1</v>
      </c>
      <c r="Q22">
        <v>0</v>
      </c>
      <c r="R22">
        <v>1561</v>
      </c>
    </row>
    <row r="23" spans="1:18" x14ac:dyDescent="0.25">
      <c r="A23">
        <v>22</v>
      </c>
      <c r="B23" t="s">
        <v>20</v>
      </c>
      <c r="C23">
        <v>1236</v>
      </c>
      <c r="D23">
        <v>44</v>
      </c>
      <c r="E23">
        <v>3</v>
      </c>
      <c r="F23">
        <v>1</v>
      </c>
      <c r="G23">
        <v>0</v>
      </c>
      <c r="H23">
        <v>33</v>
      </c>
      <c r="I23">
        <v>1284</v>
      </c>
      <c r="J23">
        <v>58</v>
      </c>
      <c r="K23">
        <v>994</v>
      </c>
      <c r="L23">
        <v>182</v>
      </c>
      <c r="M23">
        <v>1</v>
      </c>
      <c r="N23">
        <v>6</v>
      </c>
      <c r="O23">
        <v>0</v>
      </c>
      <c r="P23">
        <v>0</v>
      </c>
      <c r="Q23">
        <v>0</v>
      </c>
      <c r="R23">
        <v>1241</v>
      </c>
    </row>
    <row r="24" spans="1:18" x14ac:dyDescent="0.25">
      <c r="A24">
        <v>23</v>
      </c>
      <c r="B24" t="s">
        <v>22</v>
      </c>
      <c r="C24">
        <v>650</v>
      </c>
      <c r="D24">
        <v>43</v>
      </c>
      <c r="E24">
        <v>0</v>
      </c>
      <c r="F24">
        <v>0</v>
      </c>
      <c r="G24">
        <v>0</v>
      </c>
      <c r="H24">
        <v>31</v>
      </c>
      <c r="I24">
        <v>693</v>
      </c>
      <c r="J24">
        <v>151</v>
      </c>
      <c r="K24">
        <v>543</v>
      </c>
      <c r="L24">
        <v>238</v>
      </c>
      <c r="M24">
        <v>1</v>
      </c>
      <c r="N24">
        <v>9</v>
      </c>
      <c r="O24">
        <v>3</v>
      </c>
      <c r="P24">
        <v>0</v>
      </c>
      <c r="Q24">
        <v>0</v>
      </c>
      <c r="R24">
        <v>945</v>
      </c>
    </row>
    <row r="25" spans="1:18" x14ac:dyDescent="0.25">
      <c r="A25">
        <v>24</v>
      </c>
      <c r="B25" t="s">
        <v>46</v>
      </c>
      <c r="C25">
        <v>191</v>
      </c>
      <c r="D25">
        <v>19</v>
      </c>
      <c r="E25">
        <v>0</v>
      </c>
      <c r="F25">
        <v>0</v>
      </c>
      <c r="G25">
        <v>1</v>
      </c>
      <c r="H25">
        <v>27</v>
      </c>
      <c r="I25">
        <v>211</v>
      </c>
      <c r="J25">
        <v>101</v>
      </c>
      <c r="K25">
        <v>445</v>
      </c>
      <c r="L25">
        <v>50</v>
      </c>
      <c r="M25">
        <v>1</v>
      </c>
      <c r="N25">
        <v>4</v>
      </c>
      <c r="O25">
        <v>0</v>
      </c>
      <c r="P25">
        <v>0</v>
      </c>
      <c r="Q25">
        <v>0</v>
      </c>
      <c r="R25">
        <v>601</v>
      </c>
    </row>
    <row r="26" spans="1:18" x14ac:dyDescent="0.25">
      <c r="A26">
        <v>25</v>
      </c>
      <c r="B26" t="s">
        <v>23</v>
      </c>
      <c r="C26">
        <v>182</v>
      </c>
      <c r="D26">
        <v>60</v>
      </c>
      <c r="E26">
        <v>3</v>
      </c>
      <c r="F26">
        <v>0</v>
      </c>
      <c r="G26">
        <v>0</v>
      </c>
      <c r="H26">
        <v>20</v>
      </c>
      <c r="I26">
        <v>248</v>
      </c>
      <c r="J26">
        <v>41</v>
      </c>
      <c r="K26">
        <v>272</v>
      </c>
      <c r="L26">
        <v>164</v>
      </c>
      <c r="M26">
        <v>0</v>
      </c>
      <c r="N26">
        <v>5</v>
      </c>
      <c r="O26">
        <v>1</v>
      </c>
      <c r="P26">
        <v>3</v>
      </c>
      <c r="Q26">
        <v>0</v>
      </c>
      <c r="R26">
        <v>486</v>
      </c>
    </row>
    <row r="27" spans="1:18" x14ac:dyDescent="0.25">
      <c r="A27">
        <v>26</v>
      </c>
      <c r="B27" t="s">
        <v>43</v>
      </c>
      <c r="C27">
        <v>164</v>
      </c>
      <c r="D27">
        <v>22</v>
      </c>
      <c r="E27">
        <v>0</v>
      </c>
      <c r="F27">
        <v>0</v>
      </c>
      <c r="G27">
        <v>0</v>
      </c>
      <c r="H27">
        <v>7</v>
      </c>
      <c r="I27">
        <v>186</v>
      </c>
      <c r="J27">
        <v>33</v>
      </c>
      <c r="K27">
        <v>305</v>
      </c>
      <c r="L27">
        <v>91</v>
      </c>
      <c r="M27">
        <v>1</v>
      </c>
      <c r="N27">
        <v>7</v>
      </c>
      <c r="O27">
        <v>0</v>
      </c>
      <c r="P27">
        <v>0</v>
      </c>
      <c r="Q27">
        <v>0</v>
      </c>
      <c r="R27">
        <v>437</v>
      </c>
    </row>
    <row r="28" spans="1:18" x14ac:dyDescent="0.25">
      <c r="A28">
        <v>27</v>
      </c>
      <c r="B28" t="s">
        <v>37</v>
      </c>
      <c r="C28">
        <v>111</v>
      </c>
      <c r="D28">
        <v>14</v>
      </c>
      <c r="E28">
        <v>0</v>
      </c>
      <c r="F28">
        <v>1</v>
      </c>
      <c r="G28">
        <v>0</v>
      </c>
      <c r="H28">
        <v>20</v>
      </c>
      <c r="I28">
        <v>129</v>
      </c>
      <c r="J28">
        <v>105</v>
      </c>
      <c r="K28">
        <v>287</v>
      </c>
      <c r="L28">
        <v>13</v>
      </c>
      <c r="M28">
        <v>0</v>
      </c>
      <c r="N28">
        <v>1</v>
      </c>
      <c r="O28">
        <v>0</v>
      </c>
      <c r="P28">
        <v>3</v>
      </c>
      <c r="Q28">
        <v>0</v>
      </c>
      <c r="R28">
        <v>409</v>
      </c>
    </row>
    <row r="29" spans="1:18" x14ac:dyDescent="0.25">
      <c r="A29">
        <v>28</v>
      </c>
      <c r="B29" t="s">
        <v>39</v>
      </c>
      <c r="C29">
        <v>752</v>
      </c>
      <c r="D29">
        <v>36</v>
      </c>
      <c r="E29">
        <v>0</v>
      </c>
      <c r="F29">
        <v>0</v>
      </c>
      <c r="G29">
        <v>2</v>
      </c>
      <c r="H29">
        <v>52</v>
      </c>
      <c r="I29">
        <v>790</v>
      </c>
      <c r="J29">
        <v>220</v>
      </c>
      <c r="K29">
        <v>50</v>
      </c>
      <c r="L29">
        <v>37</v>
      </c>
      <c r="M29">
        <v>8</v>
      </c>
      <c r="N29">
        <v>23</v>
      </c>
      <c r="O29">
        <v>65</v>
      </c>
      <c r="P29">
        <v>0</v>
      </c>
      <c r="Q29">
        <v>0</v>
      </c>
      <c r="R29">
        <v>403</v>
      </c>
    </row>
    <row r="30" spans="1:18" x14ac:dyDescent="0.25">
      <c r="A30">
        <v>29</v>
      </c>
      <c r="B30" t="s">
        <v>36</v>
      </c>
      <c r="C30">
        <v>205</v>
      </c>
      <c r="D30">
        <v>18</v>
      </c>
      <c r="E30">
        <v>0</v>
      </c>
      <c r="F30">
        <v>0</v>
      </c>
      <c r="G30">
        <v>0</v>
      </c>
      <c r="H30">
        <v>20</v>
      </c>
      <c r="I30">
        <v>223</v>
      </c>
      <c r="J30">
        <v>119</v>
      </c>
      <c r="K30">
        <v>22</v>
      </c>
      <c r="L30">
        <v>213</v>
      </c>
      <c r="M30">
        <v>1</v>
      </c>
      <c r="N30">
        <v>18</v>
      </c>
      <c r="O30">
        <v>1</v>
      </c>
      <c r="P30">
        <v>0</v>
      </c>
      <c r="Q30">
        <v>0</v>
      </c>
      <c r="R30">
        <v>374</v>
      </c>
    </row>
    <row r="31" spans="1:18" x14ac:dyDescent="0.25">
      <c r="A31">
        <v>30</v>
      </c>
      <c r="B31" t="s">
        <v>47</v>
      </c>
      <c r="C31">
        <v>335</v>
      </c>
      <c r="D31">
        <v>36</v>
      </c>
      <c r="E31">
        <v>0</v>
      </c>
      <c r="F31">
        <v>3</v>
      </c>
      <c r="G31">
        <v>1</v>
      </c>
      <c r="H31">
        <v>25</v>
      </c>
      <c r="I31">
        <v>376</v>
      </c>
      <c r="J31">
        <v>85</v>
      </c>
      <c r="K31">
        <v>117</v>
      </c>
      <c r="L31">
        <v>94</v>
      </c>
      <c r="M31">
        <v>2</v>
      </c>
      <c r="N31">
        <v>1</v>
      </c>
      <c r="O31">
        <v>8</v>
      </c>
      <c r="P31">
        <v>1</v>
      </c>
      <c r="Q31">
        <v>0</v>
      </c>
      <c r="R31">
        <v>308</v>
      </c>
    </row>
    <row r="32" spans="1:18" x14ac:dyDescent="0.25">
      <c r="A32">
        <v>31</v>
      </c>
      <c r="B32" t="s">
        <v>25</v>
      </c>
      <c r="C32">
        <v>175</v>
      </c>
      <c r="D32">
        <v>9</v>
      </c>
      <c r="E32">
        <v>3</v>
      </c>
      <c r="F32">
        <v>0</v>
      </c>
      <c r="G32">
        <v>1</v>
      </c>
      <c r="H32">
        <v>9</v>
      </c>
      <c r="I32">
        <v>188</v>
      </c>
      <c r="J32">
        <v>106</v>
      </c>
      <c r="K32">
        <v>0</v>
      </c>
      <c r="L32">
        <v>180</v>
      </c>
      <c r="M32">
        <v>3</v>
      </c>
      <c r="N32">
        <v>0</v>
      </c>
      <c r="O32">
        <v>0</v>
      </c>
      <c r="P32">
        <v>0</v>
      </c>
      <c r="Q32">
        <v>0</v>
      </c>
      <c r="R32">
        <v>289</v>
      </c>
    </row>
    <row r="33" spans="1:18" x14ac:dyDescent="0.25">
      <c r="A33">
        <v>32</v>
      </c>
      <c r="B33" t="s">
        <v>41</v>
      </c>
      <c r="C33">
        <v>10</v>
      </c>
      <c r="D33">
        <v>0</v>
      </c>
      <c r="E33">
        <v>0</v>
      </c>
      <c r="F33">
        <v>0</v>
      </c>
      <c r="G33">
        <v>0</v>
      </c>
      <c r="H33">
        <v>4</v>
      </c>
      <c r="I33">
        <v>13</v>
      </c>
      <c r="J33">
        <v>18</v>
      </c>
      <c r="K33">
        <v>29</v>
      </c>
      <c r="L33">
        <v>15</v>
      </c>
      <c r="M33">
        <v>0</v>
      </c>
      <c r="N33">
        <v>0</v>
      </c>
      <c r="O33">
        <v>0</v>
      </c>
      <c r="P33">
        <v>3</v>
      </c>
      <c r="Q33">
        <v>0</v>
      </c>
      <c r="R33">
        <v>65</v>
      </c>
    </row>
    <row r="34" spans="1:18" x14ac:dyDescent="0.25">
      <c r="A34">
        <v>33</v>
      </c>
      <c r="B34" t="s">
        <v>40</v>
      </c>
      <c r="C34">
        <v>71</v>
      </c>
      <c r="D34">
        <v>1</v>
      </c>
      <c r="E34">
        <v>0</v>
      </c>
      <c r="F34">
        <v>0</v>
      </c>
      <c r="G34">
        <v>0</v>
      </c>
      <c r="H34">
        <v>3</v>
      </c>
      <c r="I34">
        <v>72</v>
      </c>
      <c r="J34">
        <v>5</v>
      </c>
      <c r="K34">
        <v>0</v>
      </c>
      <c r="L34">
        <v>22</v>
      </c>
      <c r="M34">
        <v>0</v>
      </c>
      <c r="N34">
        <v>0</v>
      </c>
      <c r="O34">
        <v>0</v>
      </c>
      <c r="P34">
        <v>0</v>
      </c>
      <c r="Q34">
        <v>0</v>
      </c>
      <c r="R34">
        <v>27</v>
      </c>
    </row>
    <row r="36" spans="1:18" x14ac:dyDescent="0.25">
      <c r="B36" s="1" t="s">
        <v>51</v>
      </c>
      <c r="C36" s="2">
        <f>SUM(C2:C35)</f>
        <v>57048</v>
      </c>
      <c r="D36" s="2">
        <f t="shared" ref="D36:R36" si="0">SUM(D2:D35)</f>
        <v>3101</v>
      </c>
      <c r="E36" s="2">
        <f t="shared" si="0"/>
        <v>112</v>
      </c>
      <c r="F36" s="2">
        <f t="shared" si="0"/>
        <v>33</v>
      </c>
      <c r="G36" s="2">
        <f t="shared" si="0"/>
        <v>109</v>
      </c>
      <c r="H36" s="2">
        <f t="shared" si="0"/>
        <v>3501</v>
      </c>
      <c r="I36" s="2">
        <f t="shared" si="0"/>
        <v>60600</v>
      </c>
      <c r="J36" s="2">
        <f t="shared" si="0"/>
        <v>4891</v>
      </c>
      <c r="K36" s="2">
        <f t="shared" si="0"/>
        <v>91308</v>
      </c>
      <c r="L36" s="2">
        <f t="shared" si="0"/>
        <v>46794</v>
      </c>
      <c r="M36" s="2">
        <f t="shared" si="0"/>
        <v>559</v>
      </c>
      <c r="N36" s="2">
        <f t="shared" si="0"/>
        <v>740</v>
      </c>
      <c r="O36" s="2">
        <f t="shared" si="0"/>
        <v>383</v>
      </c>
      <c r="P36" s="2">
        <f t="shared" si="0"/>
        <v>197</v>
      </c>
      <c r="Q36" s="2">
        <f t="shared" si="0"/>
        <v>0</v>
      </c>
      <c r="R36" s="2">
        <f t="shared" si="0"/>
        <v>144872</v>
      </c>
    </row>
    <row r="38" spans="1:18" x14ac:dyDescent="0.25"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11</v>
      </c>
      <c r="M38" t="s">
        <v>12</v>
      </c>
      <c r="N38" t="s">
        <v>13</v>
      </c>
      <c r="O38" t="s">
        <v>14</v>
      </c>
      <c r="P38" t="s">
        <v>15</v>
      </c>
      <c r="Q38" t="s">
        <v>16</v>
      </c>
      <c r="R38" t="s">
        <v>17</v>
      </c>
    </row>
    <row r="41" spans="1:18" x14ac:dyDescent="0.25">
      <c r="B41" t="s">
        <v>2</v>
      </c>
      <c r="C41" s="2">
        <v>57048</v>
      </c>
    </row>
    <row r="42" spans="1:18" x14ac:dyDescent="0.25">
      <c r="B42" t="s">
        <v>3</v>
      </c>
      <c r="C42" s="2">
        <v>3101</v>
      </c>
    </row>
    <row r="43" spans="1:18" x14ac:dyDescent="0.25">
      <c r="B43" t="s">
        <v>4</v>
      </c>
      <c r="C43" s="2">
        <v>112</v>
      </c>
    </row>
    <row r="44" spans="1:18" x14ac:dyDescent="0.25">
      <c r="B44" t="s">
        <v>5</v>
      </c>
      <c r="C44" s="2">
        <v>33</v>
      </c>
    </row>
    <row r="45" spans="1:18" x14ac:dyDescent="0.25">
      <c r="B45" t="s">
        <v>6</v>
      </c>
      <c r="C45" s="2">
        <v>109</v>
      </c>
    </row>
    <row r="46" spans="1:18" x14ac:dyDescent="0.25">
      <c r="B46" t="s">
        <v>7</v>
      </c>
      <c r="C46" s="2">
        <v>3501</v>
      </c>
    </row>
    <row r="47" spans="1:18" x14ac:dyDescent="0.25">
      <c r="B47" t="s">
        <v>8</v>
      </c>
      <c r="C47" s="2">
        <v>60600</v>
      </c>
    </row>
    <row r="48" spans="1:18" x14ac:dyDescent="0.25">
      <c r="C48" s="2"/>
    </row>
    <row r="49" spans="2:4" x14ac:dyDescent="0.25">
      <c r="B49" t="s">
        <v>9</v>
      </c>
      <c r="C49" s="2">
        <v>4891</v>
      </c>
      <c r="D49" s="4">
        <f>+C49/C59*100</f>
        <v>2.392939092826075</v>
      </c>
    </row>
    <row r="50" spans="2:4" x14ac:dyDescent="0.25">
      <c r="B50" t="s">
        <v>10</v>
      </c>
      <c r="C50" s="2">
        <v>91308</v>
      </c>
      <c r="D50" s="4">
        <f>+C50/C59*100</f>
        <v>44.672762765848148</v>
      </c>
    </row>
    <row r="51" spans="2:4" x14ac:dyDescent="0.25">
      <c r="B51" t="s">
        <v>11</v>
      </c>
      <c r="C51" s="2">
        <v>46794</v>
      </c>
      <c r="D51" s="4">
        <f>+C51/C59*100</f>
        <v>22.894130425210257</v>
      </c>
    </row>
    <row r="52" spans="2:4" x14ac:dyDescent="0.25">
      <c r="B52" t="s">
        <v>12</v>
      </c>
      <c r="C52" s="2">
        <v>559</v>
      </c>
      <c r="D52" s="4">
        <f>+C52/C59*100</f>
        <v>0.27349273213857617</v>
      </c>
    </row>
    <row r="53" spans="2:4" x14ac:dyDescent="0.25">
      <c r="B53" t="s">
        <v>13</v>
      </c>
      <c r="C53" s="2">
        <v>740</v>
      </c>
      <c r="D53" s="4">
        <f>+C53/C59*100</f>
        <v>0.36204762394015449</v>
      </c>
    </row>
    <row r="54" spans="2:4" x14ac:dyDescent="0.25">
      <c r="B54" t="s">
        <v>14</v>
      </c>
      <c r="C54" s="2">
        <v>383</v>
      </c>
      <c r="D54" s="4">
        <f>+C54/C59*100</f>
        <v>0.18738410806632322</v>
      </c>
    </row>
    <row r="55" spans="2:4" x14ac:dyDescent="0.25">
      <c r="B55" t="s">
        <v>15</v>
      </c>
      <c r="C55" s="2">
        <v>197</v>
      </c>
      <c r="D55" s="4">
        <f>+C55/C59*100</f>
        <v>9.638294853541951E-2</v>
      </c>
    </row>
    <row r="56" spans="2:4" x14ac:dyDescent="0.25">
      <c r="B56" t="s">
        <v>16</v>
      </c>
      <c r="C56" s="2">
        <v>0</v>
      </c>
      <c r="D56" s="4"/>
    </row>
    <row r="57" spans="2:4" x14ac:dyDescent="0.25">
      <c r="B57" t="s">
        <v>17</v>
      </c>
      <c r="C57" s="2">
        <v>144872</v>
      </c>
      <c r="D57" s="4"/>
    </row>
    <row r="58" spans="2:4" x14ac:dyDescent="0.25">
      <c r="B58" t="s">
        <v>53</v>
      </c>
      <c r="C58" s="3">
        <f>+C59-C57</f>
        <v>59521</v>
      </c>
      <c r="D58" s="4">
        <f>+C58/C59*100</f>
        <v>29.120860303435048</v>
      </c>
    </row>
    <row r="59" spans="2:4" x14ac:dyDescent="0.25">
      <c r="B59" t="s">
        <v>52</v>
      </c>
      <c r="C59" s="2">
        <v>204393</v>
      </c>
      <c r="D59" s="4">
        <f>+C59/C59*100</f>
        <v>100</v>
      </c>
    </row>
  </sheetData>
  <sortState ref="B2:R34">
    <sortCondition descending="1" ref="R2:R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laporan_monthly_penghuni_khusus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2020-04-05T16:44:15Z</dcterms:created>
  <dcterms:modified xsi:type="dcterms:W3CDTF">2020-04-05T18:34:45Z</dcterms:modified>
</cp:coreProperties>
</file>